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Planilha1" sheetId="1" r:id="rId1"/>
    <sheet name="Lista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32" i="1" l="1"/>
  <c r="M31" i="1"/>
  <c r="M30" i="1"/>
  <c r="M29" i="1"/>
  <c r="M28" i="1"/>
  <c r="M27" i="1"/>
  <c r="M25" i="1"/>
  <c r="M24" i="1"/>
  <c r="M23" i="1"/>
  <c r="M22" i="1"/>
  <c r="M20" i="1"/>
  <c r="M19" i="1"/>
  <c r="M18" i="1"/>
  <c r="M17" i="1"/>
  <c r="M15" i="1"/>
  <c r="M14" i="1"/>
  <c r="M13" i="1"/>
  <c r="M12" i="1"/>
  <c r="M10" i="1"/>
  <c r="M7" i="1"/>
  <c r="M9" i="1" l="1"/>
  <c r="N5" i="1" s="1"/>
</calcChain>
</file>

<file path=xl/sharedStrings.xml><?xml version="1.0" encoding="utf-8"?>
<sst xmlns="http://schemas.openxmlformats.org/spreadsheetml/2006/main" count="80" uniqueCount="54">
  <si>
    <t>Tutorias a Grupos de Estudo e de Pesquisa = 30h ou Certificado (máximo de um por período)</t>
  </si>
  <si>
    <t>Inserção em Projetos de Pesquisa ou de Extensão formalmente registrados na UFF = 20h (máximo de dois por período)</t>
  </si>
  <si>
    <t>Atuação em Comissões responsáveis pela viabilização de Periódicos e Publicações = 10h (um por período)</t>
  </si>
  <si>
    <t>Organização de evento = 10h(máximo de dois por período)</t>
  </si>
  <si>
    <t>Apresentação de trabalho = 10h(máximo de dois por período)</t>
  </si>
  <si>
    <t>Ouvinte = 5h (máximo de cinco por período)</t>
  </si>
  <si>
    <t>Participação em Grupo de Trabalho (GT) = 5h ou Declaração (máximo de dois por período)</t>
  </si>
  <si>
    <t>Eventos Nacionais</t>
  </si>
  <si>
    <t>Eventos internacionais</t>
  </si>
  <si>
    <t>Organização de evento = 20h (máximo de dois por período)</t>
  </si>
  <si>
    <t>Apresentação de trabalho = 20h (máximo de dois por período)</t>
  </si>
  <si>
    <t>Estágio de Docência desenvolvido em Cursos de Graduação = 30h (máximo de um por período)</t>
  </si>
  <si>
    <t>Disciplina Optativa do Programa = 30h (máximo de uma por período)</t>
  </si>
  <si>
    <t>Disciplina Externa = 90h (no máximo)</t>
  </si>
  <si>
    <t>Aproveitamento de Disciplina Externa = 90h no máximo (cursadas nos 2 anos, anteriores à data de ingresso no Programa)</t>
  </si>
  <si>
    <t>Classificação A1 = 50h</t>
  </si>
  <si>
    <t>Classificação A2 = 40h</t>
  </si>
  <si>
    <t>Classificação A3 = 30h</t>
  </si>
  <si>
    <t>Classificação B1; B2; … = 5h</t>
  </si>
  <si>
    <t>Livro Publicado = 15h</t>
  </si>
  <si>
    <t>Capítulo de Livro Publicado = 10h</t>
  </si>
  <si>
    <t>2020.1</t>
  </si>
  <si>
    <t>2020.2</t>
  </si>
  <si>
    <t>2021.1</t>
  </si>
  <si>
    <t>2021.2</t>
  </si>
  <si>
    <t>2022.1</t>
  </si>
  <si>
    <t>2022.2</t>
  </si>
  <si>
    <t>Outras atividades</t>
  </si>
  <si>
    <t>Produção</t>
  </si>
  <si>
    <t>Grupos e Comissões</t>
  </si>
  <si>
    <t>QUADRO DE CARGA HORÁRIA EM ATIVIDADES ACADÊMICAS ESPECIAIS</t>
  </si>
  <si>
    <t>ANO/PERÍODO</t>
  </si>
  <si>
    <t>ITEM</t>
  </si>
  <si>
    <t>Total por Item</t>
  </si>
  <si>
    <t>Total Geral</t>
  </si>
  <si>
    <t>Participação em Grupos de Pesquisa registrados no CNPq = 30h ou Certificado (máximo de um por período)</t>
  </si>
  <si>
    <t>2023.1</t>
  </si>
  <si>
    <t>LISTA DE ATIVIDADES</t>
  </si>
  <si>
    <t>Disciplina Optativa Interna</t>
  </si>
  <si>
    <t>Apresentação de Trabalho - Evento Internacional</t>
  </si>
  <si>
    <t>Artigo - Sem qualis</t>
  </si>
  <si>
    <t>Capítulo de Livro</t>
  </si>
  <si>
    <t>Artigo - B1</t>
  </si>
  <si>
    <t>2019.2</t>
  </si>
  <si>
    <t>Participação Projeto de Pesquisa</t>
  </si>
  <si>
    <t>Organização - Evento Internacional</t>
  </si>
  <si>
    <t>Ouvinte - Evento Nacional</t>
  </si>
  <si>
    <t>Apresentação de Trabalho - Evento Nacional</t>
  </si>
  <si>
    <t>Organização - Evento Nacional</t>
  </si>
  <si>
    <t>Participação Grupo de Pesquisa</t>
  </si>
  <si>
    <t xml:space="preserve">Discente: </t>
  </si>
  <si>
    <t>2023.2</t>
  </si>
  <si>
    <t>2024.1</t>
  </si>
  <si>
    <t>2024.2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</si>
</sst>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/>
    </xf>
  </cellXfs>
  <cellStyles count="2">
    <cellStyle name="60% - Ênfase1" xfId="1" builtinId="3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110" zoomScaleNormal="110" workbookViewId="0">
      <pane ySplit="5" topLeftCell="A6" activePane="bottomLeft" state="frozen"/>
      <selection pane="bottomLeft" activeCell="N9" sqref="N9"/>
    </sheetView>
  </sheetViews>
  <sheetFormatPr defaultColWidth="9.109375" defaultRowHeight="14.4" x14ac:dyDescent="0.3"/>
  <cols>
    <col min="1" max="1" width="24.44140625" style="1" customWidth="1"/>
    <col min="2" max="3" width="8.6640625" style="2" customWidth="1"/>
    <col min="4" max="12" width="9.109375" style="2"/>
    <col min="13" max="13" width="10.88671875" style="1" customWidth="1"/>
    <col min="14" max="14" width="11.44140625" style="2" customWidth="1"/>
    <col min="15" max="16384" width="9.109375" style="2"/>
  </cols>
  <sheetData>
    <row r="1" spans="1:14" ht="45" customHeight="1" x14ac:dyDescent="0.3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3" customHeight="1" x14ac:dyDescent="0.3">
      <c r="A2" s="19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41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.75" customHeight="1" x14ac:dyDescent="0.3">
      <c r="A4" s="20" t="s">
        <v>32</v>
      </c>
      <c r="B4" s="25" t="s">
        <v>31</v>
      </c>
      <c r="C4" s="26"/>
      <c r="D4" s="26"/>
      <c r="E4" s="26"/>
      <c r="F4" s="26"/>
      <c r="G4" s="26"/>
      <c r="H4" s="26"/>
      <c r="I4" s="26"/>
      <c r="J4" s="26"/>
      <c r="K4" s="26"/>
      <c r="L4" s="27"/>
      <c r="M4" s="22" t="s">
        <v>33</v>
      </c>
      <c r="N4" s="4" t="s">
        <v>34</v>
      </c>
    </row>
    <row r="5" spans="1:14" ht="26.25" customHeight="1" x14ac:dyDescent="0.3">
      <c r="A5" s="21"/>
      <c r="B5" s="28" t="s">
        <v>43</v>
      </c>
      <c r="C5" s="28" t="s">
        <v>21</v>
      </c>
      <c r="D5" s="28" t="s">
        <v>22</v>
      </c>
      <c r="E5" s="28" t="s">
        <v>23</v>
      </c>
      <c r="F5" s="28" t="s">
        <v>24</v>
      </c>
      <c r="G5" s="28" t="s">
        <v>25</v>
      </c>
      <c r="H5" s="28" t="s">
        <v>26</v>
      </c>
      <c r="I5" s="28" t="s">
        <v>36</v>
      </c>
      <c r="J5" s="24" t="s">
        <v>51</v>
      </c>
      <c r="K5" s="24" t="s">
        <v>52</v>
      </c>
      <c r="L5" s="24" t="s">
        <v>53</v>
      </c>
      <c r="M5" s="23"/>
      <c r="N5" s="7">
        <f>M7+M8+M9+M10+M12+M13+M14+M15+M17+M18+M19+M20+M22+M23+M24+M25+M27+M28+M29+M30+M31+M32</f>
        <v>0</v>
      </c>
    </row>
    <row r="6" spans="1:14" ht="18" customHeight="1" x14ac:dyDescent="0.3">
      <c r="A6" s="13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2.8" x14ac:dyDescent="0.3">
      <c r="A7" s="5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f>SUM(B7:I7)*30</f>
        <v>0</v>
      </c>
      <c r="N7" s="6"/>
    </row>
    <row r="8" spans="1:14" ht="52.8" x14ac:dyDescent="0.3">
      <c r="A8" s="5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f>SUM(B8:I8)*30</f>
        <v>0</v>
      </c>
      <c r="N8" s="6"/>
    </row>
    <row r="9" spans="1:14" ht="66" x14ac:dyDescent="0.3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>
        <f>SUM(B9:I9)*20</f>
        <v>0</v>
      </c>
      <c r="N9" s="6"/>
    </row>
    <row r="10" spans="1:14" ht="66" x14ac:dyDescent="0.3">
      <c r="A10" s="5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f>SUM(B10:I10)*10</f>
        <v>0</v>
      </c>
      <c r="N10" s="6"/>
    </row>
    <row r="11" spans="1:14" ht="18" customHeight="1" x14ac:dyDescent="0.3">
      <c r="A11" s="15" t="s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ht="39.6" x14ac:dyDescent="0.3">
      <c r="A12" s="5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f>SUM(B12:I12)*10</f>
        <v>0</v>
      </c>
      <c r="N12" s="6"/>
    </row>
    <row r="13" spans="1:14" ht="39.6" x14ac:dyDescent="0.3">
      <c r="A13" s="5" t="s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f>SUM(B13:I13)*10</f>
        <v>0</v>
      </c>
      <c r="N13" s="6"/>
    </row>
    <row r="14" spans="1:14" ht="26.4" x14ac:dyDescent="0.3">
      <c r="A14" s="5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>
        <f>SUM(B14:I14)*5</f>
        <v>0</v>
      </c>
      <c r="N14" s="6"/>
    </row>
    <row r="15" spans="1:14" ht="52.8" x14ac:dyDescent="0.3">
      <c r="A15" s="5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>
        <f>SUM(B15:I15)*5</f>
        <v>0</v>
      </c>
      <c r="N15" s="6"/>
    </row>
    <row r="16" spans="1:14" ht="18" customHeight="1" x14ac:dyDescent="0.3">
      <c r="A16" s="18" t="s">
        <v>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39.6" x14ac:dyDescent="0.3">
      <c r="A17" s="5" t="s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f>SUM(B17:I17)*20</f>
        <v>0</v>
      </c>
      <c r="N17" s="6"/>
    </row>
    <row r="18" spans="1:14" ht="39.6" x14ac:dyDescent="0.3">
      <c r="A18" s="5" t="s">
        <v>10</v>
      </c>
      <c r="B18" s="6"/>
      <c r="D18" s="6"/>
      <c r="F18" s="6"/>
      <c r="G18" s="6"/>
      <c r="H18" s="6"/>
      <c r="I18" s="6"/>
      <c r="J18" s="6"/>
      <c r="K18" s="6"/>
      <c r="L18" s="6"/>
      <c r="M18" s="6">
        <f>SUM(B18:I18)*20</f>
        <v>0</v>
      </c>
      <c r="N18" s="6"/>
    </row>
    <row r="19" spans="1:14" ht="26.4" x14ac:dyDescent="0.3">
      <c r="A19" s="5" t="s">
        <v>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>
        <f>SUM(B19:I19)*5</f>
        <v>0</v>
      </c>
      <c r="N19" s="6"/>
    </row>
    <row r="20" spans="1:14" ht="52.8" x14ac:dyDescent="0.3">
      <c r="A20" s="5" t="s">
        <v>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>
        <f>SUM(B20:I20)*5</f>
        <v>0</v>
      </c>
      <c r="N20" s="6"/>
    </row>
    <row r="21" spans="1:14" ht="18" customHeight="1" x14ac:dyDescent="0.3">
      <c r="A21" s="18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52.8" x14ac:dyDescent="0.3">
      <c r="A22" s="5" t="s">
        <v>11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f>SUM(B22:I22)*30</f>
        <v>0</v>
      </c>
      <c r="N22" s="6"/>
    </row>
    <row r="23" spans="1:14" ht="39.6" x14ac:dyDescent="0.3">
      <c r="A23" s="5" t="s">
        <v>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f>SUM(C23:I23)*30</f>
        <v>0</v>
      </c>
      <c r="N23" s="6"/>
    </row>
    <row r="24" spans="1:14" ht="26.4" x14ac:dyDescent="0.3">
      <c r="A24" s="5" t="s">
        <v>13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>
        <f>SUM(B24:I24)*90</f>
        <v>0</v>
      </c>
      <c r="N24" s="6"/>
    </row>
    <row r="25" spans="1:14" ht="66" x14ac:dyDescent="0.3">
      <c r="A25" s="5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f>SUM(B25:I25)*90</f>
        <v>0</v>
      </c>
      <c r="N25" s="6"/>
    </row>
    <row r="26" spans="1:14" ht="18" customHeight="1" x14ac:dyDescent="0.3">
      <c r="A26" s="10" t="s">
        <v>28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8" customHeight="1" x14ac:dyDescent="0.3">
      <c r="A27" s="5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>
        <f>SUM(B27:I27)*50</f>
        <v>0</v>
      </c>
      <c r="N27" s="6"/>
    </row>
    <row r="28" spans="1:14" ht="18" customHeight="1" x14ac:dyDescent="0.3">
      <c r="A28" s="5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>
        <f>SUM(B28:I28)*40</f>
        <v>0</v>
      </c>
      <c r="N28" s="6"/>
    </row>
    <row r="29" spans="1:14" ht="18" customHeight="1" x14ac:dyDescent="0.3">
      <c r="A29" s="5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f>SUM(B29:I29)*30</f>
        <v>0</v>
      </c>
      <c r="N29" s="6"/>
    </row>
    <row r="30" spans="1:14" ht="26.4" x14ac:dyDescent="0.3">
      <c r="A30" s="5" t="s">
        <v>18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>
        <f>SUM(C30:I30)*5</f>
        <v>0</v>
      </c>
      <c r="N30" s="6"/>
    </row>
    <row r="31" spans="1:14" ht="18" customHeight="1" x14ac:dyDescent="0.3">
      <c r="A31" s="5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>
        <f>SUM(B31:I31)*15</f>
        <v>0</v>
      </c>
      <c r="N31" s="6"/>
    </row>
    <row r="32" spans="1:14" ht="26.4" x14ac:dyDescent="0.3">
      <c r="A32" s="5" t="s">
        <v>20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>
        <f>SUM(B32:I32)*10</f>
        <v>0</v>
      </c>
      <c r="N32" s="6"/>
    </row>
  </sheetData>
  <mergeCells count="10">
    <mergeCell ref="A26:N26"/>
    <mergeCell ref="A6:N6"/>
    <mergeCell ref="A1:N1"/>
    <mergeCell ref="A11:N11"/>
    <mergeCell ref="A16:N16"/>
    <mergeCell ref="A21:N21"/>
    <mergeCell ref="A2:N2"/>
    <mergeCell ref="A4:A5"/>
    <mergeCell ref="M4:M5"/>
    <mergeCell ref="B4:L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20" sqref="B20"/>
    </sheetView>
  </sheetViews>
  <sheetFormatPr defaultRowHeight="14.4" x14ac:dyDescent="0.3"/>
  <cols>
    <col min="1" max="1" width="44.5546875" customWidth="1"/>
    <col min="2" max="2" width="80.109375" customWidth="1"/>
    <col min="3" max="3" width="10.44140625" customWidth="1"/>
  </cols>
  <sheetData>
    <row r="1" spans="1:2" ht="18" x14ac:dyDescent="0.25">
      <c r="A1" s="8" t="s">
        <v>37</v>
      </c>
    </row>
    <row r="4" spans="1:2" x14ac:dyDescent="0.3">
      <c r="A4" t="s">
        <v>49</v>
      </c>
    </row>
    <row r="7" spans="1:2" x14ac:dyDescent="0.3">
      <c r="A7" t="s">
        <v>44</v>
      </c>
      <c r="B7" s="9"/>
    </row>
    <row r="10" spans="1:2" ht="15" x14ac:dyDescent="0.25">
      <c r="A10" t="s">
        <v>38</v>
      </c>
    </row>
    <row r="11" spans="1:2" ht="15" x14ac:dyDescent="0.25">
      <c r="A11" t="s">
        <v>38</v>
      </c>
    </row>
    <row r="12" spans="1:2" ht="15" x14ac:dyDescent="0.25">
      <c r="A12" t="s">
        <v>38</v>
      </c>
    </row>
    <row r="13" spans="1:2" ht="15" x14ac:dyDescent="0.25">
      <c r="A13" t="s">
        <v>38</v>
      </c>
    </row>
    <row r="16" spans="1:2" x14ac:dyDescent="0.3">
      <c r="A16" t="s">
        <v>45</v>
      </c>
      <c r="B16" s="9"/>
    </row>
    <row r="17" spans="1:2" x14ac:dyDescent="0.3">
      <c r="A17" t="s">
        <v>45</v>
      </c>
      <c r="B17" s="9"/>
    </row>
    <row r="20" spans="1:2" x14ac:dyDescent="0.3">
      <c r="A20" t="s">
        <v>39</v>
      </c>
      <c r="B20" s="9"/>
    </row>
    <row r="21" spans="1:2" x14ac:dyDescent="0.3">
      <c r="A21" t="s">
        <v>39</v>
      </c>
      <c r="B21" s="9"/>
    </row>
    <row r="22" spans="1:2" x14ac:dyDescent="0.3">
      <c r="A22" t="s">
        <v>39</v>
      </c>
      <c r="B22" s="9"/>
    </row>
    <row r="25" spans="1:2" x14ac:dyDescent="0.3">
      <c r="A25" t="s">
        <v>48</v>
      </c>
    </row>
    <row r="27" spans="1:2" ht="15" x14ac:dyDescent="0.25">
      <c r="B27" s="9"/>
    </row>
    <row r="28" spans="1:2" x14ac:dyDescent="0.3">
      <c r="A28" t="s">
        <v>47</v>
      </c>
      <c r="B28" s="9"/>
    </row>
    <row r="29" spans="1:2" x14ac:dyDescent="0.3">
      <c r="A29" t="s">
        <v>47</v>
      </c>
      <c r="B29" s="9"/>
    </row>
    <row r="30" spans="1:2" x14ac:dyDescent="0.3">
      <c r="A30" t="s">
        <v>47</v>
      </c>
      <c r="B30" s="9"/>
    </row>
    <row r="31" spans="1:2" ht="15" x14ac:dyDescent="0.25">
      <c r="B31" s="9"/>
    </row>
    <row r="32" spans="1:2" x14ac:dyDescent="0.3">
      <c r="B32" s="9"/>
    </row>
    <row r="33" spans="1:2" x14ac:dyDescent="0.3">
      <c r="A33" t="s">
        <v>46</v>
      </c>
    </row>
    <row r="34" spans="1:2" x14ac:dyDescent="0.3">
      <c r="A34" t="s">
        <v>46</v>
      </c>
      <c r="B34" s="9"/>
    </row>
    <row r="35" spans="1:2" x14ac:dyDescent="0.3">
      <c r="B35" s="9"/>
    </row>
    <row r="36" spans="1:2" x14ac:dyDescent="0.3">
      <c r="B36" s="9"/>
    </row>
    <row r="37" spans="1:2" x14ac:dyDescent="0.3">
      <c r="A37" t="s">
        <v>42</v>
      </c>
      <c r="B37" s="9"/>
    </row>
    <row r="38" spans="1:2" x14ac:dyDescent="0.3">
      <c r="B38" s="9"/>
    </row>
    <row r="39" spans="1:2" x14ac:dyDescent="0.3">
      <c r="B39" s="9"/>
    </row>
    <row r="40" spans="1:2" x14ac:dyDescent="0.3">
      <c r="B40" s="9"/>
    </row>
    <row r="41" spans="1:2" x14ac:dyDescent="0.3">
      <c r="A41" t="s">
        <v>40</v>
      </c>
    </row>
    <row r="42" spans="1:2" x14ac:dyDescent="0.3">
      <c r="A42" t="s">
        <v>40</v>
      </c>
      <c r="B42" s="9"/>
    </row>
    <row r="43" spans="1:2" x14ac:dyDescent="0.3">
      <c r="A43" t="s">
        <v>40</v>
      </c>
    </row>
    <row r="44" spans="1:2" x14ac:dyDescent="0.3">
      <c r="A44" t="s">
        <v>40</v>
      </c>
      <c r="B44" s="9"/>
    </row>
    <row r="45" spans="1:2" x14ac:dyDescent="0.3">
      <c r="A45" t="s">
        <v>40</v>
      </c>
      <c r="B45" s="9"/>
    </row>
    <row r="46" spans="1:2" x14ac:dyDescent="0.3">
      <c r="A46" t="s">
        <v>40</v>
      </c>
      <c r="B46" s="9"/>
    </row>
    <row r="47" spans="1:2" x14ac:dyDescent="0.3">
      <c r="B47" s="9"/>
    </row>
    <row r="48" spans="1:2" x14ac:dyDescent="0.3">
      <c r="B48" s="9"/>
    </row>
    <row r="49" spans="1:2" x14ac:dyDescent="0.3">
      <c r="A49" t="s">
        <v>41</v>
      </c>
      <c r="B49" s="9"/>
    </row>
    <row r="50" spans="1:2" x14ac:dyDescent="0.3">
      <c r="A50" t="s">
        <v>41</v>
      </c>
      <c r="B50" s="9"/>
    </row>
    <row r="51" spans="1:2" x14ac:dyDescent="0.3">
      <c r="A51" t="s">
        <v>41</v>
      </c>
      <c r="B51" s="9"/>
    </row>
    <row r="52" spans="1:2" x14ac:dyDescent="0.3">
      <c r="A52" t="s">
        <v>41</v>
      </c>
      <c r="B52" s="9"/>
    </row>
    <row r="53" spans="1:2" x14ac:dyDescent="0.3">
      <c r="A53" t="s">
        <v>41</v>
      </c>
      <c r="B53" s="9"/>
    </row>
    <row r="54" spans="1:2" x14ac:dyDescent="0.3">
      <c r="A54" t="s">
        <v>41</v>
      </c>
      <c r="B54" s="9"/>
    </row>
    <row r="55" spans="1:2" x14ac:dyDescent="0.3">
      <c r="A55" t="s">
        <v>41</v>
      </c>
      <c r="B55" s="9"/>
    </row>
    <row r="56" spans="1:2" x14ac:dyDescent="0.3">
      <c r="A56" t="s">
        <v>41</v>
      </c>
      <c r="B56" s="9"/>
    </row>
    <row r="57" spans="1:2" x14ac:dyDescent="0.3">
      <c r="A57" t="s">
        <v>41</v>
      </c>
      <c r="B57" s="9"/>
    </row>
    <row r="58" spans="1:2" x14ac:dyDescent="0.3">
      <c r="A58" t="s">
        <v>41</v>
      </c>
      <c r="B58" s="9"/>
    </row>
    <row r="59" spans="1:2" x14ac:dyDescent="0.3">
      <c r="A59" t="s">
        <v>41</v>
      </c>
      <c r="B59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Usuário do Windows</cp:lastModifiedBy>
  <cp:lastPrinted>2023-03-23T13:47:22Z</cp:lastPrinted>
  <dcterms:created xsi:type="dcterms:W3CDTF">2022-08-22T11:59:12Z</dcterms:created>
  <dcterms:modified xsi:type="dcterms:W3CDTF">2025-03-20T18:08:56Z</dcterms:modified>
</cp:coreProperties>
</file>